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<sst xmlns="http://schemas.openxmlformats.org/spreadsheetml/2006/main" count="50" uniqueCount="43">
  <si>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</si>
  <si>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</si>
  <si>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</si>
  <si>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</si>
  <si>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</si>
  <si>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</si>
  <si>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</si>
  <si>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</si>
  <si>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</si>
  <si>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</si>
  <si>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</si>
  <si>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</si>
  <si>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</si>
  <si>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</si>
  <si>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</si>
  <si>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</si>
  <si>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</si>
  <si>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</si>
  <si>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</si>
  <si>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</si>
  <si>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</si>
  <si>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</si>
  <si>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</si>
  <si>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</si>
  <si>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</si>
  <si>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</si>
  <si>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</si>
  <si>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</si>
  <si>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</si>
  <si>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</si>
  <si>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</si>
  <si>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</si>
  <si>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</si>
  <si>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</si>
  <si>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</si>
  <si>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</si>
  <si>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</si>
  <si>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</si>
  <si>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</si>
  <si>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</si>
  <si>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Foulness Island Parish Council</t>
  </si>
  <si>
    <t>2017/18 included £331 extra salary funded by grant for working on new Council website</t>
  </si>
  <si>
    <t>2018/19 included increase of burial fees of £1,220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</si>
</sst>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3740</v>
      </c>
      <c r="F11" s="8">
        <v>2827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2538</v>
      </c>
      <c r="F13" s="8">
        <v>2614</v>
      </c>
      <c r="G13" s="5">
        <f>F13-D13</f>
        <v>76</v>
      </c>
      <c r="H13" s="6">
        <f>IF((D13&gt;F13),(D13-F13)/D13,IF(D13&lt;F13,-(D13-F13)/D13,IF(D13=F13,0)))</f>
        <v>0.029944838455476755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646</v>
      </c>
      <c r="F15" s="8">
        <v>1834</v>
      </c>
      <c r="G15" s="5">
        <f>F15-D15</f>
        <v>1188</v>
      </c>
      <c r="H15" s="6">
        <f>IF((D15&gt;F15),(D15-F15)/D15,IF(D15&lt;F15,-(D15-F15)/D15,IF(D15=F15,0)))</f>
        <v>1.8390092879256965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2082</v>
      </c>
      <c r="F17" s="8">
        <v>1645</v>
      </c>
      <c r="G17" s="5">
        <f>F17-D17</f>
        <v>-437</v>
      </c>
      <c r="H17" s="6">
        <f>IF((D17&gt;F17),(D17-F17)/D17,IF(D17&lt;F17,-(D17-F17)/D17,IF(D17=F17,0)))</f>
        <v>0.20989433237271854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2015</v>
      </c>
      <c r="F21" s="8">
        <v>1941</v>
      </c>
      <c r="G21" s="5">
        <f>F21-D21</f>
        <v>-74</v>
      </c>
      <c r="H21" s="6">
        <f>IF((D21&gt;F21),(D21-F21)/D21,IF(D21&lt;F21,-(D21-F21)/D21,IF(D21=F21,0)))</f>
        <v>0.03672456575682382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2827</v>
      </c>
      <c r="F23" s="2">
        <f>F11+F13+F15-F17-F19-F21</f>
        <v>3689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2827</v>
      </c>
      <c r="F26" s="8">
        <v>3689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28030</v>
      </c>
      <c r="F28" s="8">
        <v>28030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John Watson</cp:lastModifiedBy>
  <dcterms:created xsi:type="dcterms:W3CDTF">2012-07-11T10:01:28Z</dcterms:created>
  <dcterms:modified xsi:type="dcterms:W3CDTF">2019-06-19T14:29:58Z</dcterms:modified>
  <cp:category/>
  <cp:version/>
  <cp:contentType/>
  <cp:contentStatus/>
</cp:coreProperties>
</file>